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20 год" sheetId="10" r:id="rId1"/>
  </sheets>
  <calcPr calcId="124519"/>
</workbook>
</file>

<file path=xl/calcChain.xml><?xml version="1.0" encoding="utf-8"?>
<calcChain xmlns="http://schemas.openxmlformats.org/spreadsheetml/2006/main">
  <c r="I17" i="10"/>
  <c r="K17" s="1"/>
  <c r="I8"/>
  <c r="K8" s="1"/>
  <c r="I9"/>
  <c r="K9" s="1"/>
  <c r="I10"/>
  <c r="K10" s="1"/>
  <c r="I11"/>
  <c r="K11" s="1"/>
  <c r="I12"/>
  <c r="K12" s="1"/>
  <c r="I13"/>
  <c r="K13" s="1"/>
  <c r="I14"/>
  <c r="K14" s="1"/>
  <c r="I16"/>
  <c r="K16" s="1"/>
  <c r="I7"/>
  <c r="K7" s="1"/>
</calcChain>
</file>

<file path=xl/sharedStrings.xml><?xml version="1.0" encoding="utf-8"?>
<sst xmlns="http://schemas.openxmlformats.org/spreadsheetml/2006/main" count="34" uniqueCount="29">
  <si>
    <t>Наименование ГАБС</t>
  </si>
  <si>
    <t>Место</t>
  </si>
  <si>
    <t>Оценка качества финансового менеджмента ГАБС</t>
  </si>
  <si>
    <t>по направлениям</t>
  </si>
  <si>
    <t>Суммарная оценка</t>
  </si>
  <si>
    <t>Коэффициент сложности управления финансами</t>
  </si>
  <si>
    <t>бюджетное планирование</t>
  </si>
  <si>
    <t>исполнение бюджета Озерского городского округа и формирование бюджетной отчетности</t>
  </si>
  <si>
    <t>предоставление услуг в соответствии с муниципальными заданиями</t>
  </si>
  <si>
    <t>качество исполнения бюджетного процесса во взаимосвязи с выявленными бюджетными нарушениями и осуществлением внутреннего финансового аудита</t>
  </si>
  <si>
    <t>управление активами</t>
  </si>
  <si>
    <t>осуществление закупок товаров, работ и услуг для обеспечения муниципальных нужд</t>
  </si>
  <si>
    <t>Группа I</t>
  </si>
  <si>
    <t>Группа II</t>
  </si>
  <si>
    <t xml:space="preserve">Итоговая оценка
(в баллах)
</t>
  </si>
  <si>
    <t>1. Управление образования администрации</t>
  </si>
  <si>
    <t>2. Управление культуры администрации</t>
  </si>
  <si>
    <t>3. Управление физической культуры и спорта администрации</t>
  </si>
  <si>
    <t>4. Управление социальной защиты населения администрации</t>
  </si>
  <si>
    <t>5. Управление по делам гражданской обороны и чрезвычайным ситуациям администрации</t>
  </si>
  <si>
    <t>6. Управление капитального строительства и благоустройства администрации</t>
  </si>
  <si>
    <t>8. Управление жилищно-коммунального хозяйства администрации</t>
  </si>
  <si>
    <t>2. Управление архитектуры и градостроительства администрации</t>
  </si>
  <si>
    <t>7. Управление имущественных отношений администрации</t>
  </si>
  <si>
    <t>РЕЙТИНГ
главных администраторов средств бюджета Озерского городского округа 
за 2020 год</t>
  </si>
  <si>
    <t>1. Управление по финансам администрации</t>
  </si>
  <si>
    <t>не является администратором доходов</t>
  </si>
  <si>
    <t>не является учредителем муниципальных бюджетных учреждений</t>
  </si>
  <si>
    <t>-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</si>
</sst>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2" fontId="4" fillId="0" borderId="1" xfId="0" applyNumberFormat="1" applyFont="1" applyBorder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topLeftCell="A7" workbookViewId="0">
      <selection activeCell="A15" sqref="A15:J15"/>
    </sheetView>
  </sheetViews>
  <sheetFormatPr defaultRowHeight="15"/>
  <cols>
    <col min="1" max="1" width="36.42578125" customWidth="1"/>
    <col min="2" max="2" width="7.85546875" hidden="1" customWidth="1"/>
    <col min="3" max="3" width="13" customWidth="1"/>
    <col min="4" max="4" width="14" customWidth="1"/>
    <col min="5" max="5" width="12.85546875" customWidth="1"/>
    <col min="6" max="6" width="14.7109375" customWidth="1"/>
    <col min="7" max="7" width="12" customWidth="1"/>
    <col min="8" max="8" width="14.5703125" customWidth="1"/>
    <col min="9" max="9" width="11" customWidth="1"/>
    <col min="10" max="10" width="12.7109375" customWidth="1"/>
    <col min="11" max="11" width="11.28515625" customWidth="1"/>
    <col min="12" max="12" width="25.7109375" customWidth="1"/>
  </cols>
  <sheetData>
    <row r="1" spans="1:13" ht="47.25" customHeight="1">
      <c r="A1" s="15" t="s">
        <v>24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3" ht="7.5" customHeight="1"/>
    <row r="3" spans="1:13" ht="15" customHeight="1">
      <c r="A3" s="22" t="s">
        <v>0</v>
      </c>
      <c r="B3" s="22" t="s">
        <v>1</v>
      </c>
      <c r="C3" s="22" t="s">
        <v>2</v>
      </c>
      <c r="D3" s="22"/>
      <c r="E3" s="22"/>
      <c r="F3" s="22"/>
      <c r="G3" s="22"/>
      <c r="H3" s="22"/>
      <c r="I3" s="22" t="s">
        <v>4</v>
      </c>
      <c r="J3" s="22" t="s">
        <v>5</v>
      </c>
      <c r="K3" s="14" t="s">
        <v>14</v>
      </c>
    </row>
    <row r="4" spans="1:13" ht="18" customHeight="1">
      <c r="A4" s="22"/>
      <c r="B4" s="22"/>
      <c r="C4" s="22" t="s">
        <v>3</v>
      </c>
      <c r="D4" s="22"/>
      <c r="E4" s="22"/>
      <c r="F4" s="22"/>
      <c r="G4" s="22"/>
      <c r="H4" s="22"/>
      <c r="I4" s="22"/>
      <c r="J4" s="22"/>
      <c r="K4" s="14"/>
    </row>
    <row r="5" spans="1:13" ht="180">
      <c r="A5" s="22"/>
      <c r="B5" s="22"/>
      <c r="C5" s="1" t="s">
        <v>6</v>
      </c>
      <c r="D5" s="1" t="s">
        <v>7</v>
      </c>
      <c r="E5" s="1" t="s">
        <v>8</v>
      </c>
      <c r="F5" s="1" t="s">
        <v>9</v>
      </c>
      <c r="G5" s="1" t="s">
        <v>10</v>
      </c>
      <c r="H5" s="1" t="s">
        <v>11</v>
      </c>
      <c r="I5" s="22"/>
      <c r="J5" s="22"/>
      <c r="K5" s="14"/>
    </row>
    <row r="6" spans="1:13" ht="20.25" customHeight="1">
      <c r="A6" s="16" t="s">
        <v>12</v>
      </c>
      <c r="B6" s="17"/>
      <c r="C6" s="17"/>
      <c r="D6" s="17"/>
      <c r="E6" s="17"/>
      <c r="F6" s="17"/>
      <c r="G6" s="17"/>
      <c r="H6" s="17"/>
      <c r="I6" s="17"/>
      <c r="J6" s="18"/>
      <c r="K6" s="3"/>
    </row>
    <row r="7" spans="1:13" ht="33.75" customHeight="1">
      <c r="A7" s="4" t="s">
        <v>15</v>
      </c>
      <c r="B7" s="2"/>
      <c r="C7" s="9">
        <v>18</v>
      </c>
      <c r="D7" s="9">
        <v>40</v>
      </c>
      <c r="E7" s="9">
        <v>27</v>
      </c>
      <c r="F7" s="9">
        <v>13</v>
      </c>
      <c r="G7" s="9">
        <v>10</v>
      </c>
      <c r="H7" s="9">
        <v>0</v>
      </c>
      <c r="I7" s="9">
        <f>SUM(C7:H7)</f>
        <v>108</v>
      </c>
      <c r="J7" s="10">
        <v>1.1499999999999999</v>
      </c>
      <c r="K7" s="11">
        <f>I7*J7</f>
        <v>124.19999999999999</v>
      </c>
    </row>
    <row r="8" spans="1:13" ht="32.25" customHeight="1">
      <c r="A8" s="4" t="s">
        <v>16</v>
      </c>
      <c r="B8" s="2"/>
      <c r="C8" s="9">
        <v>18</v>
      </c>
      <c r="D8" s="9">
        <v>33</v>
      </c>
      <c r="E8" s="9">
        <v>27</v>
      </c>
      <c r="F8" s="9">
        <v>13</v>
      </c>
      <c r="G8" s="9">
        <v>10</v>
      </c>
      <c r="H8" s="9">
        <v>0</v>
      </c>
      <c r="I8" s="9">
        <f t="shared" ref="I8:I14" si="0">SUM(C8:H8)</f>
        <v>101</v>
      </c>
      <c r="J8" s="10">
        <v>1.05</v>
      </c>
      <c r="K8" s="11">
        <f t="shared" ref="K8:K14" si="1">I8*J8</f>
        <v>106.05000000000001</v>
      </c>
    </row>
    <row r="9" spans="1:13" ht="45">
      <c r="A9" s="4" t="s">
        <v>17</v>
      </c>
      <c r="B9" s="2"/>
      <c r="C9" s="9">
        <v>18</v>
      </c>
      <c r="D9" s="9">
        <v>25</v>
      </c>
      <c r="E9" s="9">
        <v>24</v>
      </c>
      <c r="F9" s="9">
        <v>10</v>
      </c>
      <c r="G9" s="9">
        <v>10</v>
      </c>
      <c r="H9" s="9">
        <v>0</v>
      </c>
      <c r="I9" s="9">
        <f t="shared" si="0"/>
        <v>87</v>
      </c>
      <c r="J9" s="10">
        <v>1.05</v>
      </c>
      <c r="K9" s="11">
        <f t="shared" si="1"/>
        <v>91.350000000000009</v>
      </c>
      <c r="L9" s="6" t="s">
        <v>26</v>
      </c>
    </row>
    <row r="10" spans="1:13" ht="33" customHeight="1">
      <c r="A10" s="4" t="s">
        <v>18</v>
      </c>
      <c r="B10" s="2"/>
      <c r="C10" s="9">
        <v>18</v>
      </c>
      <c r="D10" s="9">
        <v>40</v>
      </c>
      <c r="E10" s="9">
        <v>27</v>
      </c>
      <c r="F10" s="9">
        <v>10</v>
      </c>
      <c r="G10" s="9">
        <v>10</v>
      </c>
      <c r="H10" s="9">
        <v>0</v>
      </c>
      <c r="I10" s="9">
        <f t="shared" si="0"/>
        <v>105</v>
      </c>
      <c r="J10" s="10">
        <v>1.1499999999999999</v>
      </c>
      <c r="K10" s="11">
        <f t="shared" si="1"/>
        <v>120.74999999999999</v>
      </c>
      <c r="L10" s="5"/>
    </row>
    <row r="11" spans="1:13" ht="48" customHeight="1">
      <c r="A11" s="4" t="s">
        <v>19</v>
      </c>
      <c r="B11" s="2"/>
      <c r="C11" s="9">
        <v>18</v>
      </c>
      <c r="D11" s="9">
        <v>40</v>
      </c>
      <c r="E11" s="7" t="s">
        <v>28</v>
      </c>
      <c r="F11" s="9">
        <v>13</v>
      </c>
      <c r="G11" s="9">
        <v>10</v>
      </c>
      <c r="H11" s="9">
        <v>0</v>
      </c>
      <c r="I11" s="9">
        <f t="shared" si="0"/>
        <v>81</v>
      </c>
      <c r="J11" s="10">
        <v>1.05</v>
      </c>
      <c r="K11" s="11">
        <f t="shared" si="1"/>
        <v>85.05</v>
      </c>
      <c r="L11" s="6" t="s">
        <v>27</v>
      </c>
    </row>
    <row r="12" spans="1:13" ht="52.5" customHeight="1">
      <c r="A12" s="4" t="s">
        <v>20</v>
      </c>
      <c r="B12" s="2"/>
      <c r="C12" s="9">
        <v>13</v>
      </c>
      <c r="D12" s="9">
        <v>38</v>
      </c>
      <c r="E12" s="7" t="s">
        <v>28</v>
      </c>
      <c r="F12" s="9">
        <v>6</v>
      </c>
      <c r="G12" s="9">
        <v>10</v>
      </c>
      <c r="H12" s="9">
        <v>5</v>
      </c>
      <c r="I12" s="9">
        <f t="shared" si="0"/>
        <v>72</v>
      </c>
      <c r="J12" s="10">
        <v>1.1499999999999999</v>
      </c>
      <c r="K12" s="11">
        <f t="shared" si="1"/>
        <v>82.8</v>
      </c>
      <c r="L12" s="6" t="s">
        <v>27</v>
      </c>
    </row>
    <row r="13" spans="1:13" ht="31.5">
      <c r="A13" s="4" t="s">
        <v>23</v>
      </c>
      <c r="B13" s="2"/>
      <c r="C13" s="9">
        <v>18</v>
      </c>
      <c r="D13" s="9">
        <v>40</v>
      </c>
      <c r="E13" s="9">
        <v>26.42</v>
      </c>
      <c r="F13" s="9">
        <v>8</v>
      </c>
      <c r="G13" s="9">
        <v>10</v>
      </c>
      <c r="H13" s="9">
        <v>5</v>
      </c>
      <c r="I13" s="9">
        <f t="shared" si="0"/>
        <v>107.42</v>
      </c>
      <c r="J13" s="10">
        <v>1.05</v>
      </c>
      <c r="K13" s="11">
        <f t="shared" si="1"/>
        <v>112.79100000000001</v>
      </c>
      <c r="L13" s="5"/>
    </row>
    <row r="14" spans="1:13" ht="51" customHeight="1">
      <c r="A14" s="4" t="s">
        <v>21</v>
      </c>
      <c r="B14" s="2"/>
      <c r="C14" s="9">
        <v>18</v>
      </c>
      <c r="D14" s="9">
        <v>40</v>
      </c>
      <c r="E14" s="9">
        <v>26.42</v>
      </c>
      <c r="F14" s="9">
        <v>5</v>
      </c>
      <c r="G14" s="9">
        <v>10</v>
      </c>
      <c r="H14" s="9">
        <v>0</v>
      </c>
      <c r="I14" s="9">
        <f t="shared" si="0"/>
        <v>99.42</v>
      </c>
      <c r="J14" s="10">
        <v>1.05</v>
      </c>
      <c r="K14" s="11">
        <f t="shared" si="1"/>
        <v>104.39100000000001</v>
      </c>
      <c r="L14" s="5"/>
    </row>
    <row r="15" spans="1:13" ht="20.25" customHeight="1">
      <c r="A15" s="19" t="s">
        <v>13</v>
      </c>
      <c r="B15" s="20"/>
      <c r="C15" s="20"/>
      <c r="D15" s="20"/>
      <c r="E15" s="20"/>
      <c r="F15" s="20"/>
      <c r="G15" s="20"/>
      <c r="H15" s="20"/>
      <c r="I15" s="20"/>
      <c r="J15" s="21"/>
      <c r="K15" s="12"/>
      <c r="L15" s="5"/>
    </row>
    <row r="16" spans="1:13" ht="38.25" customHeight="1">
      <c r="A16" s="4" t="s">
        <v>25</v>
      </c>
      <c r="B16" s="2"/>
      <c r="C16" s="9">
        <v>18</v>
      </c>
      <c r="D16" s="9">
        <v>25</v>
      </c>
      <c r="E16" s="7" t="s">
        <v>28</v>
      </c>
      <c r="F16" s="9">
        <v>5</v>
      </c>
      <c r="G16" s="9">
        <v>10</v>
      </c>
      <c r="H16" s="9">
        <v>5</v>
      </c>
      <c r="I16" s="9">
        <f>SUM(C16:H16)</f>
        <v>63</v>
      </c>
      <c r="J16" s="10">
        <v>1</v>
      </c>
      <c r="K16" s="13">
        <f>I16*J16</f>
        <v>63</v>
      </c>
      <c r="L16" s="6" t="s">
        <v>26</v>
      </c>
      <c r="M16" s="8"/>
    </row>
    <row r="17" spans="1:11" ht="35.25" customHeight="1">
      <c r="A17" s="4" t="s">
        <v>22</v>
      </c>
      <c r="B17" s="2"/>
      <c r="C17" s="9">
        <v>18</v>
      </c>
      <c r="D17" s="9">
        <v>35</v>
      </c>
      <c r="E17" s="7" t="s">
        <v>28</v>
      </c>
      <c r="F17" s="9">
        <v>5</v>
      </c>
      <c r="G17" s="9">
        <v>10</v>
      </c>
      <c r="H17" s="9">
        <v>5</v>
      </c>
      <c r="I17" s="9">
        <f>SUM(C17:H17)</f>
        <v>73</v>
      </c>
      <c r="J17" s="10">
        <v>1</v>
      </c>
      <c r="K17" s="13">
        <f>I17*J17</f>
        <v>73</v>
      </c>
    </row>
  </sheetData>
  <mergeCells count="10">
    <mergeCell ref="K3:K5"/>
    <mergeCell ref="A1:K1"/>
    <mergeCell ref="A6:J6"/>
    <mergeCell ref="A15:J15"/>
    <mergeCell ref="A3:A5"/>
    <mergeCell ref="B3:B5"/>
    <mergeCell ref="C3:H3"/>
    <mergeCell ref="C4:H4"/>
    <mergeCell ref="I3:I5"/>
    <mergeCell ref="J3:J5"/>
  </mergeCells>
  <pageMargins left="0.11811023622047245" right="0.11811023622047245" top="0.35433070866141736" bottom="0.15748031496062992" header="0.11811023622047245" footer="0.11811023622047245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год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2021-09-28T11:25:12Z</dcterms:modified>
</cp:coreProperties>
</file>